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Moji Dokumenti\Na Stolbi\JN Lončarska steza in Na Stolbi z komunalno infrastrukturo\JN GOI\popisi del\"/>
    </mc:Choice>
  </mc:AlternateContent>
  <bookViews>
    <workbookView xWindow="0" yWindow="0" windowWidth="25200" windowHeight="11850"/>
  </bookViews>
  <sheets>
    <sheet name="List1" sheetId="1" r:id="rId1"/>
  </sheets>
  <externalReferences>
    <externalReference r:id="rId2"/>
    <externalReference r:id="rId3"/>
    <externalReference r:id="rId4"/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13" i="1" l="1"/>
  <c r="G11" i="1" l="1"/>
  <c r="G9" i="1"/>
  <c r="G16" i="1" l="1"/>
  <c r="G18" i="1" s="1"/>
  <c r="G21" i="1" s="1"/>
</calcChain>
</file>

<file path=xl/sharedStrings.xml><?xml version="1.0" encoding="utf-8"?>
<sst xmlns="http://schemas.openxmlformats.org/spreadsheetml/2006/main" count="14" uniqueCount="14">
  <si>
    <t>UREDITEV LONČARSKE STEZE IN ULICE NA STOLBI S KOMUNALNO INFRASTRUKTURO</t>
  </si>
  <si>
    <t>SKUPNA REKAPITULACIJA</t>
  </si>
  <si>
    <t>EUR</t>
  </si>
  <si>
    <t xml:space="preserve">2. </t>
  </si>
  <si>
    <t xml:space="preserve">1. </t>
  </si>
  <si>
    <t>PRENOVA LONČARSKE STEZE IN ULICE NA STOLBI-GOI DELA</t>
  </si>
  <si>
    <t>PRENOVA LONČARSKE STEZE IN ULICE NA STOLBI-PROMETNA UREDITEV</t>
  </si>
  <si>
    <t>3.</t>
  </si>
  <si>
    <t>GRADNJA JAVNEGA VODOVODA</t>
  </si>
  <si>
    <t>4.</t>
  </si>
  <si>
    <t>GRADNJA JAVNE KANALIZACIJE</t>
  </si>
  <si>
    <t>SKUPAJ BREZ DDV</t>
  </si>
  <si>
    <t>22% DDV</t>
  </si>
  <si>
    <t>SKUPAJ Z VKLJUČENIM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</si>
</sst>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4" fontId="0" fillId="0" borderId="0" xfId="0" applyNumberFormat="1"/>
    <xf numFmtId="0" fontId="0" fillId="0" borderId="1" xfId="0" applyBorder="1"/>
    <xf numFmtId="44" fontId="0" fillId="0" borderId="1" xfId="0" applyNumberFormat="1" applyBorder="1"/>
    <xf numFmtId="0" fontId="0" fillId="0" borderId="0" xfId="0" applyNumberFormat="1"/>
    <xf numFmtId="0" fontId="1" fillId="0" borderId="0" xfId="0" applyFont="1"/>
    <xf numFmtId="0" fontId="2" fillId="0" borderId="0" xfId="0" applyFont="1"/>
    <xf numFmtId="44" fontId="1" fillId="0" borderId="0" xfId="0" applyNumberFormat="1" applyFont="1"/>
    <xf numFmtId="44" fontId="4" fillId="0" borderId="0" xfId="0" applyNumberFormat="1" applyFont="1" applyAlignment="1">
      <alignment horizontal="right"/>
    </xf>
    <xf numFmtId="0" fontId="3" fillId="2" borderId="0" xfId="0" applyFont="1" applyFill="1" applyAlignment="1">
      <alignment horizontal="center" vertical="justify"/>
    </xf>
    <xf numFmtId="0" fontId="0" fillId="2" borderId="0" xfId="0" applyFill="1" applyAlignment="1">
      <alignment horizontal="center" vertical="justify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pijaPRENOVA%20LON&#268;ARSKE%20STEZE-popis%20del-julij%202020-BREZ%20CEN%20(Atelierarhitekti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KopijaPOPIS%20C-1443-01-2018%20LON&#268;ARSKA%20IN%20STOLBA-cest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Kopija454D-Stolba%20Popis-BC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Kopija0995-Stolba-kanalizacija-popisi-PZI-B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nova"/>
      <sheetName val="rekapitulacija"/>
      <sheetName val="pripravljalna dela"/>
      <sheetName val="rušitvena dela"/>
      <sheetName val="pilotiranje"/>
      <sheetName val="zemeljska dela"/>
      <sheetName val="armirani nasip"/>
      <sheetName val="armiranobetonska dela"/>
      <sheetName val="zidarska dela"/>
      <sheetName val="tesarska dela"/>
      <sheetName val="ključavničarska dela"/>
      <sheetName val="razna dela"/>
    </sheetNames>
    <sheetDataSet>
      <sheetData sheetId="0"/>
      <sheetData sheetId="1">
        <row r="23">
          <cell r="G2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 "/>
      <sheetName val="PREDDELA"/>
      <sheetName val="ZEMELJSKA DELA"/>
      <sheetName val="ZGORNJI USTROJ"/>
      <sheetName val="ODVODNJAVANJE"/>
      <sheetName val="GR. OBRT. DELA"/>
      <sheetName val="OPREMA CESTE"/>
      <sheetName val="TUJE STORITVE"/>
    </sheetNames>
    <sheetDataSet>
      <sheetData sheetId="0">
        <row r="32">
          <cell r="G3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UPNA REKAPITULACIJA"/>
      <sheetName val="vodovod A"/>
      <sheetName val="vodovod B"/>
    </sheetNames>
    <sheetDataSet>
      <sheetData sheetId="0">
        <row r="24">
          <cell r="E24" t="e">
            <v>#VALUE!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PREDDELA"/>
      <sheetName val="KANALI S1-S2-M1-M2"/>
    </sheetNames>
    <sheetDataSet>
      <sheetData sheetId="0">
        <row r="11">
          <cell r="C11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G28" sqref="G28"/>
    </sheetView>
  </sheetViews>
  <sheetFormatPr defaultRowHeight="15" x14ac:dyDescent="0.25"/>
  <cols>
    <col min="1" max="1" width="4" customWidth="1"/>
    <col min="5" max="5" width="12.28515625" customWidth="1"/>
    <col min="6" max="6" width="31.28515625" customWidth="1"/>
    <col min="7" max="7" width="11.28515625" style="1" customWidth="1"/>
  </cols>
  <sheetData>
    <row r="1" spans="1:8" ht="25.5" customHeight="1" x14ac:dyDescent="0.25">
      <c r="A1" s="9" t="s">
        <v>0</v>
      </c>
      <c r="B1" s="10"/>
      <c r="C1" s="10"/>
      <c r="D1" s="10"/>
      <c r="E1" s="10"/>
      <c r="F1" s="10"/>
      <c r="G1" s="10"/>
      <c r="H1" s="10"/>
    </row>
    <row r="2" spans="1:8" ht="27.75" customHeight="1" x14ac:dyDescent="0.25">
      <c r="A2" s="10"/>
      <c r="B2" s="10"/>
      <c r="C2" s="10"/>
      <c r="D2" s="10"/>
      <c r="E2" s="10"/>
      <c r="F2" s="10"/>
      <c r="G2" s="10"/>
      <c r="H2" s="10"/>
    </row>
    <row r="4" spans="1:8" ht="15.75" x14ac:dyDescent="0.25">
      <c r="A4" s="6" t="s">
        <v>1</v>
      </c>
    </row>
    <row r="5" spans="1:8" x14ac:dyDescent="0.25">
      <c r="G5" s="8" t="s">
        <v>2</v>
      </c>
    </row>
    <row r="7" spans="1:8" x14ac:dyDescent="0.25">
      <c r="A7" t="s">
        <v>4</v>
      </c>
      <c r="B7" t="s">
        <v>5</v>
      </c>
      <c r="G7" s="1">
        <f>[1]rekapitulacija!$G$23</f>
        <v>0</v>
      </c>
    </row>
    <row r="9" spans="1:8" x14ac:dyDescent="0.25">
      <c r="A9" t="s">
        <v>3</v>
      </c>
      <c r="B9" t="s">
        <v>6</v>
      </c>
      <c r="G9" s="1">
        <f>'[2]REKAPITULACIJA '!$G$32</f>
        <v>0</v>
      </c>
    </row>
    <row r="11" spans="1:8" x14ac:dyDescent="0.25">
      <c r="A11" t="s">
        <v>7</v>
      </c>
      <c r="B11" t="s">
        <v>8</v>
      </c>
      <c r="G11" s="1" t="e">
        <f>'[3]SKUPNA REKAPITULACIJA'!$E$24:$F$24</f>
        <v>#VALUE!</v>
      </c>
    </row>
    <row r="13" spans="1:8" x14ac:dyDescent="0.25">
      <c r="A13" t="s">
        <v>9</v>
      </c>
      <c r="B13" t="s">
        <v>10</v>
      </c>
      <c r="G13" s="1">
        <f>[4]REKAPITULACIJA!$C$11</f>
        <v>0</v>
      </c>
    </row>
    <row r="14" spans="1:8" ht="15.75" thickBot="1" x14ac:dyDescent="0.3">
      <c r="A14" s="2"/>
      <c r="B14" s="2"/>
      <c r="C14" s="2"/>
      <c r="D14" s="2"/>
      <c r="E14" s="2"/>
      <c r="F14" s="2"/>
      <c r="G14" s="3"/>
      <c r="H14" s="2"/>
    </row>
    <row r="15" spans="1:8" ht="15.75" thickTop="1" x14ac:dyDescent="0.25"/>
    <row r="16" spans="1:8" x14ac:dyDescent="0.25">
      <c r="B16" s="5" t="s">
        <v>11</v>
      </c>
      <c r="G16" s="1" t="e">
        <f>SUM(G7:G13)</f>
        <v>#VALUE!</v>
      </c>
    </row>
    <row r="18" spans="1:8" x14ac:dyDescent="0.25">
      <c r="B18" s="5" t="s">
        <v>12</v>
      </c>
      <c r="G18" s="4" t="e">
        <f>G16*0.22</f>
        <v>#VALUE!</v>
      </c>
    </row>
    <row r="19" spans="1:8" ht="15.75" thickBot="1" x14ac:dyDescent="0.3">
      <c r="A19" s="2"/>
      <c r="B19" s="2"/>
      <c r="C19" s="2"/>
      <c r="D19" s="2"/>
      <c r="E19" s="2"/>
      <c r="F19" s="2"/>
      <c r="G19" s="3"/>
      <c r="H19" s="2"/>
    </row>
    <row r="20" spans="1:8" ht="15.75" thickTop="1" x14ac:dyDescent="0.25"/>
    <row r="21" spans="1:8" x14ac:dyDescent="0.25">
      <c r="B21" s="5" t="s">
        <v>13</v>
      </c>
      <c r="G21" s="7" t="e">
        <f>G16+G18</f>
        <v>#VALUE!</v>
      </c>
    </row>
  </sheetData>
  <mergeCells count="1">
    <mergeCell ref="A1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Trček</dc:creator>
  <cp:lastModifiedBy>Maja Trček</cp:lastModifiedBy>
  <dcterms:created xsi:type="dcterms:W3CDTF">2020-09-24T10:37:52Z</dcterms:created>
  <dcterms:modified xsi:type="dcterms:W3CDTF">2020-09-24T12:16:25Z</dcterms:modified>
</cp:coreProperties>
</file>